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Зубастик\Зуб\Лена Зуб\Для опрелюднення 2020\"/>
    </mc:Choice>
  </mc:AlternateContent>
  <xr:revisionPtr revIDLastSave="0" documentId="13_ncr:1_{94548BA4-A395-4569-A050-221AD3EDA88D}" xr6:coauthVersionLast="36" xr6:coauthVersionMax="36" xr10:uidLastSave="{00000000-0000-0000-0000-000000000000}"/>
  <bookViews>
    <workbookView xWindow="240" yWindow="45" windowWidth="14865" windowHeight="8580" xr2:uid="{00000000-000D-0000-FFFF-FFFF00000000}"/>
  </bookViews>
  <sheets>
    <sheet name="Sheet1" sheetId="1" r:id="rId1"/>
    <sheet name="Sheet2" sheetId="2" r:id="rId2"/>
    <sheet name="Sheet3" sheetId="3" r:id="rId3"/>
  </sheets>
  <calcPr calcId="191029" refMode="R1C1"/>
</workbook>
</file>

<file path=xl/calcChain.xml><?xml version="1.0" encoding="utf-8"?>
<calcChain xmlns="http://schemas.openxmlformats.org/spreadsheetml/2006/main">
  <c r="D52" i="1" l="1"/>
  <c r="D83" i="1" l="1"/>
  <c r="C83" i="1"/>
  <c r="C33" i="1"/>
  <c r="D139" i="1"/>
  <c r="C139" i="1"/>
  <c r="D101" i="1"/>
  <c r="C101" i="1"/>
  <c r="C143" i="1" s="1"/>
  <c r="D33" i="1"/>
  <c r="C52" i="1"/>
  <c r="C85" i="1" l="1"/>
  <c r="D143" i="1"/>
  <c r="D85" i="1"/>
</calcChain>
</file>

<file path=xl/sharedStrings.xml><?xml version="1.0" encoding="utf-8"?>
<sst xmlns="http://schemas.openxmlformats.org/spreadsheetml/2006/main" count="280" uniqueCount="181">
  <si>
    <t>Додаток 1</t>
  </si>
  <si>
    <t>до Національного положення (стандарту)</t>
  </si>
  <si>
    <t>бухгалтерського обліку 1 "Загальні вимоги до фінансової звітності"</t>
  </si>
  <si>
    <t>КОДИ</t>
  </si>
  <si>
    <t>Дата (рiк, мiсяць, число)</t>
  </si>
  <si>
    <t>01</t>
  </si>
  <si>
    <t>за ЄДРПОУ</t>
  </si>
  <si>
    <t>03355057</t>
  </si>
  <si>
    <t>за КОАТУУ</t>
  </si>
  <si>
    <t>за КОПФГ</t>
  </si>
  <si>
    <t>Одиниця вимiру: тис. грн. без десяткового знака (окрім розділу IV Звіту про фінансові результати (Звіту про сукупний дохід) (форма №2),</t>
  </si>
  <si>
    <t>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</si>
  <si>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</si>
  <si>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</si>
  <si>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</si>
  <si>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</si>
  <si>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</si>
  <si>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Форма №1 Код за ДКУД</t>
  </si>
  <si>
    <t>Код</t>
  </si>
  <si>
    <t>На початок</t>
  </si>
  <si>
    <t>На кiнець</t>
  </si>
  <si>
    <t>A К Т И В</t>
  </si>
  <si>
    <t>рядка</t>
  </si>
  <si>
    <t>звітного  періоду</t>
  </si>
  <si>
    <t>звiтного  перiоду</t>
  </si>
  <si>
    <t>І.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</si>
  <si>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</si>
  <si>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</si>
  <si>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</si>
  <si>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</si>
  <si>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-</t>
  </si>
  <si>
    <t>Основні засоби</t>
  </si>
  <si>
    <t>первісна вартість</t>
  </si>
  <si>
    <t>знос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</si>
  <si>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</si>
  <si>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</si>
  <si>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</si>
  <si>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</si>
  <si>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</si>
  <si>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</si>
  <si>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Довгострокові фінансові інвестиції:</t>
  </si>
  <si>
    <t>які обліковуються за методом участі в капіталі</t>
  </si>
  <si>
    <t>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</si>
  <si>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</si>
  <si>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</si>
  <si>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</si>
  <si>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</si>
  <si>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</si>
  <si>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</si>
  <si>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Інші необоротні активи</t>
  </si>
  <si>
    <t>Усього за розділом І</t>
  </si>
  <si>
    <t>ІІ. Оборотні активи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</si>
  <si>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</si>
  <si>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</si>
  <si>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</si>
  <si>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</si>
  <si>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</si>
  <si>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</si>
  <si>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</si>
  <si>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</si>
  <si>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</si>
  <si>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</si>
  <si>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</si>
  <si>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</si>
  <si>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</si>
  <si>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</si>
  <si>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</si>
  <si>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</si>
  <si>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</si>
  <si>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</si>
  <si>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</si>
  <si>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Рахунки в банках</t>
  </si>
  <si>
    <t>Витрати майбутніх періодів</t>
  </si>
  <si>
    <t>Частка перестраховика у страхових резервах</t>
  </si>
  <si>
    <t>у тому числі в:</t>
  </si>
  <si>
    <t>резервах довгострокових зобов’язань</t>
  </si>
  <si>
    <t>резервах збитків або резервах належних виплат</t>
  </si>
  <si>
    <t>-</t>
  </si>
  <si>
    <t>резервах незароблених премій</t>
  </si>
  <si>
    <t>-</t>
  </si>
  <si>
    <t>інших страхових резервах</t>
  </si>
  <si>
    <t>-</t>
  </si>
  <si>
    <t>Інші оборотні активи</t>
  </si>
  <si>
    <t>Усього за розділом ІІ</t>
  </si>
  <si>
    <t>III. Необоротні активи, утримувані для продажу, та групи вибуття</t>
  </si>
  <si>
    <t>Баланс</t>
  </si>
  <si>
    <t>Пасив</t>
  </si>
  <si>
    <t>Код</t>
  </si>
  <si>
    <t>рядка</t>
  </si>
  <si>
    <t>звітного періоду</t>
  </si>
  <si>
    <t>звiтного періоду</t>
  </si>
  <si>
    <t>І. Власний капітал</t>
  </si>
  <si>
    <t>Зареєстрований (пайовий) капітал</t>
  </si>
  <si>
    <t>Внески до незареєстрованого статутного капіталу</t>
  </si>
  <si>
    <t>Капітал у дооцінках</t>
  </si>
  <si>
    <t>Додатковий капітал</t>
  </si>
  <si>
    <t>Емісійний дохід</t>
  </si>
  <si>
    <t>Накопичені курсові різниці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</si>
  <si>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</si>
  <si>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</si>
  <si>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</si>
  <si>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</si>
  <si>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</si>
  <si>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Усього за розділом І</t>
  </si>
  <si>
    <t>ІI. Довгострокові зобов’язання і забезпечення</t>
  </si>
  <si>
    <t>Відстрочені податкові зобов'язання</t>
  </si>
  <si>
    <t>-</t>
  </si>
  <si>
    <t>Пенсійні зобов’язання</t>
  </si>
  <si>
    <t>-</t>
  </si>
  <si>
    <t>Довгострокові кредити банків</t>
  </si>
  <si>
    <t>-</t>
  </si>
  <si>
    <t>Інші довгострокові зобов’язання</t>
  </si>
  <si>
    <t>-</t>
  </si>
  <si>
    <t>Довгострокові забезпечення</t>
  </si>
  <si>
    <t>-</t>
  </si>
  <si>
    <t>Довгострокові забезпечення витрат персоналу</t>
  </si>
  <si>
    <t>-</t>
  </si>
  <si>
    <t>Цільове фінансування</t>
  </si>
  <si>
    <t>-</t>
  </si>
  <si>
    <t>Благодійна допомога</t>
  </si>
  <si>
    <t>-</t>
  </si>
  <si>
    <t>Страхові резерви</t>
  </si>
  <si>
    <t>-</t>
  </si>
  <si>
    <t>у тому числі:</t>
  </si>
  <si>
    <t>-</t>
  </si>
  <si>
    <t>резерв довгострокових зобов’язань</t>
  </si>
  <si>
    <t>резерв збитків або резерв належних виплат</t>
  </si>
  <si>
    <t>-</t>
  </si>
  <si>
    <t>резерв незароблених премій</t>
  </si>
  <si>
    <t>-</t>
  </si>
  <si>
    <t>інші страхові резерви</t>
  </si>
  <si>
    <t>-</t>
  </si>
  <si>
    <t>Інвестиційні контракти</t>
  </si>
  <si>
    <t>-</t>
  </si>
  <si>
    <t>Призовий фонд</t>
  </si>
  <si>
    <t>-</t>
  </si>
  <si>
    <t>Резерв на виплату джек-поту</t>
  </si>
  <si>
    <t>-</t>
  </si>
  <si>
    <t>Усього за розділом ІІ</t>
  </si>
  <si>
    <t>-</t>
  </si>
  <si>
    <t>IІІ. Поточні зобов’язання і забезпечення</t>
  </si>
  <si>
    <t>Короткострокові кредити банків</t>
  </si>
  <si>
    <t>-</t>
  </si>
  <si>
    <t>Векселі видані</t>
  </si>
  <si>
    <t>-</t>
  </si>
  <si>
    <t>Поточна кредиторська заборгованість за:</t>
  </si>
  <si>
    <t>довгостроковими зобов'язаннями</t>
  </si>
  <si>
    <t>-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</si>
  <si>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</si>
  <si>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</si>
  <si>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</si>
  <si>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</si>
  <si>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</si>
  <si>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</si>
  <si>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</si>
  <si>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</si>
  <si>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</si>
  <si>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</si>
  <si>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</si>
  <si>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</si>
  <si>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</si>
  <si>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розділом ІІІ</t>
  </si>
  <si>
    <t>ІV. Зобов’язання, пов’язані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</si>
  <si>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</si>
  <si>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</si>
  <si>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Баланс</t>
  </si>
  <si>
    <t>Керiвник</t>
  </si>
  <si>
    <t>Оберемок Олексій Миколайович</t>
  </si>
  <si>
    <t>Головний бухгалтер</t>
  </si>
  <si>
    <t>Козирєва Ірина Володимирівна</t>
  </si>
  <si>
    <t>1 Визначається в порядку, встановленому центральним органом виконавчої влади, що реалізує державну політику у сфері статистики.</t>
  </si>
  <si>
    <t>71.12</t>
  </si>
  <si>
    <r>
      <t xml:space="preserve">Організаційно-правова форма господарювання  </t>
    </r>
    <r>
      <rPr>
        <u/>
        <sz val="8"/>
        <rFont val="Times New Roman"/>
        <family val="1"/>
        <charset val="204"/>
      </rPr>
      <t xml:space="preserve"> Комунальне підприємство</t>
    </r>
  </si>
  <si>
    <t>технічної інвентаризації" Харківської міської ради</t>
  </si>
  <si>
    <r>
      <t xml:space="preserve">Пiдприємство </t>
    </r>
    <r>
      <rPr>
        <b/>
        <u/>
        <sz val="8"/>
        <rFont val="Times New Roman"/>
        <family val="1"/>
        <charset val="204"/>
      </rPr>
      <t xml:space="preserve">Комунальне підприємство "Харківське міське бюро </t>
    </r>
  </si>
  <si>
    <r>
      <t xml:space="preserve">Територiя        </t>
    </r>
    <r>
      <rPr>
        <u/>
        <sz val="8"/>
        <rFont val="Times New Roman"/>
        <family val="1"/>
        <charset val="204"/>
      </rPr>
      <t>ХАРКІВСЬКА</t>
    </r>
  </si>
  <si>
    <t xml:space="preserve">Вид економічної діяльності Діяльність у сфері інжинірингу, геології та геодезії, надання послуг </t>
  </si>
  <si>
    <t>із технічного консультування в цих сферах</t>
  </si>
  <si>
    <r>
      <t xml:space="preserve">Aдреса, телефон </t>
    </r>
    <r>
      <rPr>
        <u/>
        <sz val="8"/>
        <rFont val="Times New Roman"/>
        <family val="1"/>
        <charset val="204"/>
      </rPr>
      <t>майдан Павлівський, буд. 4, м. ХАРКІВ, ХАРКІВСЬКА обл., 61003</t>
    </r>
  </si>
  <si>
    <t>Середня кількість працівників 1</t>
  </si>
  <si>
    <t xml:space="preserve">                                                                                  на               31 грудня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</si>
</sst>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8"/>
      <name val="Times New Roman"/>
      <family val="2"/>
    </font>
    <font>
      <sz val="8"/>
      <name val="Times New Roman Bold"/>
      <family val="2"/>
    </font>
    <font>
      <u/>
      <sz val="8"/>
      <name val="Times New Roman Bold"/>
      <family val="2"/>
    </font>
    <font>
      <u/>
      <sz val="10"/>
      <name val="Arial"/>
      <family val="2"/>
    </font>
    <font>
      <u/>
      <sz val="8"/>
      <name val="Times New Roman"/>
      <family val="1"/>
      <charset val="204"/>
    </font>
    <font>
      <u/>
      <sz val="8"/>
      <name val="Times New Roman"/>
      <family val="2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 Bold"/>
      <family val="2"/>
    </font>
    <font>
      <b/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2" fillId="0" borderId="0" xfId="0" applyNumberFormat="1" applyFont="1"/>
    <xf numFmtId="0" fontId="1" fillId="0" borderId="1" xfId="0" applyNumberFormat="1" applyFont="1" applyBorder="1"/>
    <xf numFmtId="0" fontId="0" fillId="0" borderId="1" xfId="0" applyBorder="1"/>
    <xf numFmtId="1" fontId="2" fillId="0" borderId="1" xfId="0" applyNumberFormat="1" applyFont="1" applyBorder="1"/>
    <xf numFmtId="0" fontId="0" fillId="0" borderId="0" xfId="0" applyFill="1"/>
    <xf numFmtId="1" fontId="2" fillId="0" borderId="0" xfId="0" applyNumberFormat="1" applyFont="1" applyFill="1"/>
    <xf numFmtId="0" fontId="1" fillId="0" borderId="0" xfId="0" applyNumberFormat="1" applyFont="1" applyFill="1"/>
    <xf numFmtId="1" fontId="1" fillId="0" borderId="0" xfId="0" applyNumberFormat="1" applyFont="1" applyFill="1"/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0" fillId="0" borderId="1" xfId="0" applyFill="1" applyBorder="1"/>
    <xf numFmtId="0" fontId="1" fillId="0" borderId="1" xfId="0" applyNumberFormat="1" applyFont="1" applyFill="1" applyBorder="1"/>
    <xf numFmtId="1" fontId="1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NumberFormat="1" applyFont="1" applyFill="1" applyBorder="1"/>
    <xf numFmtId="1" fontId="2" fillId="0" borderId="0" xfId="0" applyNumberFormat="1" applyFont="1" applyFill="1" applyBorder="1"/>
    <xf numFmtId="0" fontId="3" fillId="0" borderId="0" xfId="0" applyNumberFormat="1" applyFont="1"/>
    <xf numFmtId="0" fontId="4" fillId="0" borderId="0" xfId="0" applyFont="1"/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6" fillId="0" borderId="0" xfId="0" applyNumberFormat="1" applyFont="1"/>
    <xf numFmtId="1" fontId="6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0" fillId="0" borderId="0" xfId="0" applyBorder="1"/>
    <xf numFmtId="0" fontId="8" fillId="0" borderId="0" xfId="0" applyFont="1"/>
    <xf numFmtId="0" fontId="7" fillId="0" borderId="0" xfId="0" applyFont="1"/>
    <xf numFmtId="0" fontId="2" fillId="0" borderId="0" xfId="0" applyNumberFormat="1" applyFont="1" applyAlignment="1"/>
    <xf numFmtId="0" fontId="8" fillId="0" borderId="0" xfId="0" applyNumberFormat="1" applyFont="1"/>
    <xf numFmtId="0" fontId="2" fillId="0" borderId="0" xfId="0" applyNumberFormat="1" applyFont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47"/>
  <sheetViews>
    <sheetView tabSelected="1" topLeftCell="A103" workbookViewId="0">
      <selection activeCell="J129" sqref="J129"/>
    </sheetView>
  </sheetViews>
  <sheetFormatPr defaultRowHeight="12.75" x14ac:dyDescent="0.2"/>
  <cols>
    <col min="1" max="1" width="48.85546875" customWidth="1"/>
    <col min="2" max="2" width="7.140625" customWidth="1"/>
    <col min="3" max="3" width="16.28515625" customWidth="1"/>
    <col min="4" max="4" width="15.42578125" customWidth="1"/>
    <col min="5" max="5" width="3.42578125" customWidth="1"/>
    <col min="6" max="6" width="4" customWidth="1"/>
  </cols>
  <sheetData>
    <row r="3" spans="1:6" x14ac:dyDescent="0.2">
      <c r="A3" s="1"/>
      <c r="B3" s="1" t="s">
        <v>0</v>
      </c>
    </row>
    <row r="4" spans="1:6" x14ac:dyDescent="0.2">
      <c r="A4" s="1"/>
      <c r="B4" s="1" t="s">
        <v>1</v>
      </c>
    </row>
    <row r="5" spans="1:6" x14ac:dyDescent="0.2">
      <c r="A5" s="1"/>
      <c r="B5" s="1" t="s">
        <v>2</v>
      </c>
    </row>
    <row r="7" spans="1:6" x14ac:dyDescent="0.2">
      <c r="A7" s="1"/>
      <c r="D7" s="58" t="s">
        <v>3</v>
      </c>
      <c r="E7" s="59"/>
      <c r="F7" s="60"/>
    </row>
    <row r="8" spans="1:6" x14ac:dyDescent="0.2">
      <c r="C8" s="33" t="s">
        <v>4</v>
      </c>
      <c r="D8" s="31">
        <v>2021</v>
      </c>
      <c r="E8" s="54" t="s">
        <v>5</v>
      </c>
      <c r="F8" s="32" t="s">
        <v>5</v>
      </c>
    </row>
    <row r="9" spans="1:6" x14ac:dyDescent="0.2">
      <c r="A9" s="34" t="s">
        <v>174</v>
      </c>
      <c r="B9" s="43"/>
      <c r="C9" s="33" t="s">
        <v>6</v>
      </c>
      <c r="D9" s="61" t="s">
        <v>7</v>
      </c>
      <c r="E9" s="62"/>
      <c r="F9" s="63"/>
    </row>
    <row r="10" spans="1:6" x14ac:dyDescent="0.2">
      <c r="A10" s="42" t="s">
        <v>173</v>
      </c>
      <c r="B10" s="43"/>
      <c r="C10" s="43"/>
      <c r="D10" s="64"/>
      <c r="E10" s="65"/>
      <c r="F10" s="66"/>
    </row>
    <row r="11" spans="1:6" x14ac:dyDescent="0.2">
      <c r="A11" s="34" t="s">
        <v>175</v>
      </c>
      <c r="B11" s="37"/>
      <c r="C11" s="33" t="s">
        <v>8</v>
      </c>
      <c r="D11" s="67">
        <v>6310138800</v>
      </c>
      <c r="E11" s="68"/>
      <c r="F11" s="69"/>
    </row>
    <row r="12" spans="1:6" x14ac:dyDescent="0.2">
      <c r="A12" s="1" t="s">
        <v>172</v>
      </c>
      <c r="C12" s="33" t="s">
        <v>9</v>
      </c>
      <c r="D12" s="67">
        <v>150</v>
      </c>
      <c r="E12" s="68"/>
      <c r="F12" s="69"/>
    </row>
    <row r="13" spans="1:6" x14ac:dyDescent="0.2">
      <c r="A13" s="34" t="s">
        <v>176</v>
      </c>
      <c r="B13" s="1"/>
      <c r="D13" s="70" t="s">
        <v>171</v>
      </c>
      <c r="E13" s="71"/>
      <c r="F13" s="72"/>
    </row>
    <row r="14" spans="1:6" x14ac:dyDescent="0.2">
      <c r="A14" s="1" t="s">
        <v>177</v>
      </c>
      <c r="B14" s="1"/>
      <c r="C14" s="1"/>
    </row>
    <row r="15" spans="1:6" x14ac:dyDescent="0.2">
      <c r="A15" s="1" t="s">
        <v>179</v>
      </c>
      <c r="B15" s="38">
        <v>64</v>
      </c>
      <c r="C15" s="38"/>
    </row>
    <row r="16" spans="1:6" x14ac:dyDescent="0.2">
      <c r="A16" s="1" t="s">
        <v>178</v>
      </c>
      <c r="B16" s="37"/>
      <c r="C16" s="38">
        <v>7316135</v>
      </c>
      <c r="D16" s="30"/>
      <c r="E16" s="38"/>
    </row>
    <row r="17" spans="1:6" x14ac:dyDescent="0.2">
      <c r="A17" s="1" t="s">
        <v>10</v>
      </c>
    </row>
    <row r="18" spans="1:6" x14ac:dyDescent="0.2">
      <c r="A18" s="1" t="s">
        <v>11</v>
      </c>
    </row>
    <row r="19" spans="1:6" x14ac:dyDescent="0.2">
      <c r="A19" s="1" t="s">
        <v>12</v>
      </c>
    </row>
    <row r="20" spans="1:6" x14ac:dyDescent="0.2">
      <c r="A20" s="1" t="s">
        <v>13</v>
      </c>
      <c r="D20" s="32" t="s">
        <v>14</v>
      </c>
      <c r="F20" s="39"/>
    </row>
    <row r="21" spans="1:6" x14ac:dyDescent="0.2">
      <c r="A21" s="1" t="s">
        <v>15</v>
      </c>
      <c r="D21" s="5"/>
      <c r="F21" s="40"/>
    </row>
    <row r="22" spans="1:6" x14ac:dyDescent="0.2">
      <c r="A22" s="57" t="s">
        <v>16</v>
      </c>
      <c r="B22" s="57"/>
      <c r="C22" s="57"/>
      <c r="D22" s="57"/>
      <c r="E22" s="43"/>
    </row>
    <row r="23" spans="1:6" x14ac:dyDescent="0.2">
      <c r="A23" s="45" t="s">
        <v>180</v>
      </c>
      <c r="B23" s="2"/>
      <c r="C23" s="2"/>
      <c r="D23" s="2"/>
      <c r="E23" s="2"/>
    </row>
    <row r="24" spans="1:6" x14ac:dyDescent="0.2">
      <c r="B24" s="41" t="s">
        <v>17</v>
      </c>
      <c r="C24" s="44"/>
      <c r="D24" s="26">
        <v>1801001</v>
      </c>
      <c r="E24" s="3"/>
    </row>
    <row r="25" spans="1:6" s="7" customFormat="1" x14ac:dyDescent="0.2">
      <c r="A25" s="11" t="s">
        <v>21</v>
      </c>
      <c r="B25" s="11" t="s">
        <v>18</v>
      </c>
      <c r="C25" s="11" t="s">
        <v>19</v>
      </c>
      <c r="D25" s="11" t="s">
        <v>20</v>
      </c>
      <c r="E25" s="27"/>
      <c r="F25" s="27"/>
    </row>
    <row r="26" spans="1:6" s="7" customFormat="1" x14ac:dyDescent="0.2">
      <c r="A26" s="12"/>
      <c r="B26" s="12" t="s">
        <v>22</v>
      </c>
      <c r="C26" s="12" t="s">
        <v>23</v>
      </c>
      <c r="D26" s="12" t="s">
        <v>24</v>
      </c>
      <c r="E26" s="27"/>
      <c r="F26" s="27"/>
    </row>
    <row r="27" spans="1:6" s="7" customFormat="1" x14ac:dyDescent="0.2">
      <c r="A27" s="13">
        <v>1</v>
      </c>
      <c r="B27" s="14">
        <v>2</v>
      </c>
      <c r="C27" s="15">
        <v>3</v>
      </c>
      <c r="D27" s="15">
        <v>4</v>
      </c>
      <c r="E27" s="28"/>
      <c r="F27" s="28"/>
    </row>
    <row r="28" spans="1:6" s="7" customFormat="1" x14ac:dyDescent="0.2">
      <c r="A28" s="16" t="s">
        <v>25</v>
      </c>
      <c r="B28" s="16"/>
      <c r="C28" s="17"/>
      <c r="D28" s="17"/>
    </row>
    <row r="29" spans="1:6" s="7" customFormat="1" x14ac:dyDescent="0.2">
      <c r="A29" s="18" t="s">
        <v>26</v>
      </c>
      <c r="B29" s="19">
        <v>1000</v>
      </c>
      <c r="C29" s="53">
        <v>139</v>
      </c>
      <c r="D29" s="53">
        <v>139</v>
      </c>
      <c r="E29" s="10"/>
      <c r="F29" s="10"/>
    </row>
    <row r="30" spans="1:6" s="7" customFormat="1" x14ac:dyDescent="0.2">
      <c r="A30" s="18" t="s">
        <v>27</v>
      </c>
      <c r="B30" s="19">
        <v>1001</v>
      </c>
      <c r="C30" s="46">
        <v>179</v>
      </c>
      <c r="D30" s="46">
        <v>179</v>
      </c>
      <c r="E30" s="10"/>
      <c r="F30" s="10"/>
    </row>
    <row r="31" spans="1:6" s="7" customFormat="1" x14ac:dyDescent="0.2">
      <c r="A31" s="18" t="s">
        <v>28</v>
      </c>
      <c r="B31" s="19">
        <v>1002</v>
      </c>
      <c r="C31" s="46">
        <v>40</v>
      </c>
      <c r="D31" s="46">
        <v>40</v>
      </c>
      <c r="E31" s="10"/>
      <c r="F31" s="10"/>
    </row>
    <row r="32" spans="1:6" s="7" customFormat="1" x14ac:dyDescent="0.2">
      <c r="A32" s="18" t="s">
        <v>29</v>
      </c>
      <c r="B32" s="19">
        <v>1005</v>
      </c>
      <c r="C32" s="47" t="s">
        <v>30</v>
      </c>
      <c r="D32" s="47" t="s">
        <v>30</v>
      </c>
      <c r="E32" s="9"/>
      <c r="F32" s="9"/>
    </row>
    <row r="33" spans="1:6" s="7" customFormat="1" x14ac:dyDescent="0.2">
      <c r="A33" s="18" t="s">
        <v>31</v>
      </c>
      <c r="B33" s="19">
        <v>1010</v>
      </c>
      <c r="C33" s="53">
        <f>C34-C35</f>
        <v>814</v>
      </c>
      <c r="D33" s="53">
        <f>D34-D35</f>
        <v>673</v>
      </c>
      <c r="E33" s="10"/>
      <c r="F33" s="10"/>
    </row>
    <row r="34" spans="1:6" s="7" customFormat="1" x14ac:dyDescent="0.2">
      <c r="A34" s="18" t="s">
        <v>32</v>
      </c>
      <c r="B34" s="19">
        <v>1011</v>
      </c>
      <c r="C34" s="46">
        <v>4046</v>
      </c>
      <c r="D34" s="46">
        <v>3235</v>
      </c>
      <c r="E34" s="10"/>
      <c r="F34" s="10"/>
    </row>
    <row r="35" spans="1:6" s="7" customFormat="1" x14ac:dyDescent="0.2">
      <c r="A35" s="18" t="s">
        <v>33</v>
      </c>
      <c r="B35" s="19">
        <v>1012</v>
      </c>
      <c r="C35" s="46">
        <v>3232</v>
      </c>
      <c r="D35" s="46">
        <v>2562</v>
      </c>
      <c r="E35" s="10"/>
      <c r="F35" s="10"/>
    </row>
    <row r="36" spans="1:6" s="7" customFormat="1" x14ac:dyDescent="0.2">
      <c r="A36" s="18" t="s">
        <v>34</v>
      </c>
      <c r="B36" s="19">
        <v>1015</v>
      </c>
      <c r="C36" s="47" t="s">
        <v>30</v>
      </c>
      <c r="D36" s="47" t="s">
        <v>30</v>
      </c>
      <c r="E36" s="9"/>
      <c r="F36" s="9"/>
    </row>
    <row r="37" spans="1:6" s="7" customFormat="1" x14ac:dyDescent="0.2">
      <c r="A37" s="18" t="s">
        <v>35</v>
      </c>
      <c r="B37" s="19">
        <v>1016</v>
      </c>
      <c r="C37" s="47" t="s">
        <v>30</v>
      </c>
      <c r="D37" s="47" t="s">
        <v>30</v>
      </c>
      <c r="E37" s="9"/>
      <c r="F37" s="9"/>
    </row>
    <row r="38" spans="1:6" s="7" customFormat="1" x14ac:dyDescent="0.2">
      <c r="A38" s="18" t="s">
        <v>36</v>
      </c>
      <c r="B38" s="19">
        <v>1017</v>
      </c>
      <c r="C38" s="47" t="s">
        <v>30</v>
      </c>
      <c r="D38" s="47" t="s">
        <v>30</v>
      </c>
      <c r="E38" s="9"/>
      <c r="F38" s="9"/>
    </row>
    <row r="39" spans="1:6" s="7" customFormat="1" x14ac:dyDescent="0.2">
      <c r="A39" s="18" t="s">
        <v>37</v>
      </c>
      <c r="B39" s="19">
        <v>1020</v>
      </c>
      <c r="C39" s="47" t="s">
        <v>30</v>
      </c>
      <c r="D39" s="47" t="s">
        <v>30</v>
      </c>
      <c r="E39" s="9"/>
      <c r="F39" s="9"/>
    </row>
    <row r="40" spans="1:6" s="7" customFormat="1" x14ac:dyDescent="0.2">
      <c r="A40" s="18" t="s">
        <v>38</v>
      </c>
      <c r="B40" s="19">
        <v>1021</v>
      </c>
      <c r="C40" s="47" t="s">
        <v>30</v>
      </c>
      <c r="D40" s="47" t="s">
        <v>30</v>
      </c>
      <c r="E40" s="9"/>
      <c r="F40" s="9"/>
    </row>
    <row r="41" spans="1:6" s="7" customFormat="1" x14ac:dyDescent="0.2">
      <c r="A41" s="18" t="s">
        <v>39</v>
      </c>
      <c r="B41" s="19">
        <v>1022</v>
      </c>
      <c r="C41" s="47" t="s">
        <v>30</v>
      </c>
      <c r="D41" s="47" t="s">
        <v>30</v>
      </c>
      <c r="E41" s="9"/>
      <c r="F41" s="9"/>
    </row>
    <row r="42" spans="1:6" s="7" customFormat="1" x14ac:dyDescent="0.2">
      <c r="A42" s="18" t="s">
        <v>40</v>
      </c>
      <c r="B42" s="17"/>
      <c r="C42" s="48"/>
      <c r="D42" s="48"/>
    </row>
    <row r="43" spans="1:6" s="7" customFormat="1" x14ac:dyDescent="0.2">
      <c r="A43" s="18" t="s">
        <v>41</v>
      </c>
      <c r="B43" s="17"/>
      <c r="C43" s="48"/>
      <c r="D43" s="48"/>
    </row>
    <row r="44" spans="1:6" s="7" customFormat="1" x14ac:dyDescent="0.2">
      <c r="A44" s="18" t="s">
        <v>42</v>
      </c>
      <c r="B44" s="19">
        <v>1030</v>
      </c>
      <c r="C44" s="47" t="s">
        <v>30</v>
      </c>
      <c r="D44" s="47" t="s">
        <v>30</v>
      </c>
      <c r="E44" s="9"/>
      <c r="F44" s="9"/>
    </row>
    <row r="45" spans="1:6" s="7" customFormat="1" x14ac:dyDescent="0.2">
      <c r="A45" s="18" t="s">
        <v>43</v>
      </c>
      <c r="B45" s="19">
        <v>1035</v>
      </c>
      <c r="C45" s="47" t="s">
        <v>30</v>
      </c>
      <c r="D45" s="47" t="s">
        <v>30</v>
      </c>
      <c r="E45" s="9"/>
      <c r="F45" s="9"/>
    </row>
    <row r="46" spans="1:6" s="7" customFormat="1" x14ac:dyDescent="0.2">
      <c r="A46" s="18" t="s">
        <v>44</v>
      </c>
      <c r="B46" s="19">
        <v>1040</v>
      </c>
      <c r="C46" s="47" t="s">
        <v>30</v>
      </c>
      <c r="D46" s="47" t="s">
        <v>30</v>
      </c>
      <c r="E46" s="9"/>
      <c r="F46" s="9"/>
    </row>
    <row r="47" spans="1:6" s="7" customFormat="1" x14ac:dyDescent="0.2">
      <c r="A47" s="18" t="s">
        <v>45</v>
      </c>
      <c r="B47" s="19">
        <v>1045</v>
      </c>
      <c r="C47" s="47" t="s">
        <v>30</v>
      </c>
      <c r="D47" s="47" t="s">
        <v>30</v>
      </c>
      <c r="E47" s="9"/>
      <c r="F47" s="9"/>
    </row>
    <row r="48" spans="1:6" s="7" customFormat="1" x14ac:dyDescent="0.2">
      <c r="A48" s="18" t="s">
        <v>46</v>
      </c>
      <c r="B48" s="19">
        <v>1050</v>
      </c>
      <c r="C48" s="47" t="s">
        <v>30</v>
      </c>
      <c r="D48" s="47" t="s">
        <v>30</v>
      </c>
      <c r="E48" s="9"/>
      <c r="F48" s="9"/>
    </row>
    <row r="49" spans="1:6" s="7" customFormat="1" x14ac:dyDescent="0.2">
      <c r="A49" s="18" t="s">
        <v>47</v>
      </c>
      <c r="B49" s="19">
        <v>1060</v>
      </c>
      <c r="C49" s="47" t="s">
        <v>30</v>
      </c>
      <c r="D49" s="47" t="s">
        <v>30</v>
      </c>
      <c r="E49" s="9"/>
      <c r="F49" s="9"/>
    </row>
    <row r="50" spans="1:6" s="7" customFormat="1" x14ac:dyDescent="0.2">
      <c r="A50" s="18" t="s">
        <v>48</v>
      </c>
      <c r="B50" s="19">
        <v>1065</v>
      </c>
      <c r="C50" s="47" t="s">
        <v>30</v>
      </c>
      <c r="D50" s="47" t="s">
        <v>30</v>
      </c>
      <c r="E50" s="9"/>
      <c r="F50" s="9"/>
    </row>
    <row r="51" spans="1:6" s="7" customFormat="1" x14ac:dyDescent="0.2">
      <c r="A51" s="18" t="s">
        <v>49</v>
      </c>
      <c r="B51" s="19">
        <v>1090</v>
      </c>
      <c r="C51" s="47" t="s">
        <v>30</v>
      </c>
      <c r="D51" s="47">
        <v>3504</v>
      </c>
      <c r="E51" s="9"/>
      <c r="F51" s="9"/>
    </row>
    <row r="52" spans="1:6" s="7" customFormat="1" x14ac:dyDescent="0.2">
      <c r="A52" s="16" t="s">
        <v>50</v>
      </c>
      <c r="B52" s="20">
        <v>1095</v>
      </c>
      <c r="C52" s="50">
        <f>C33+C29</f>
        <v>953</v>
      </c>
      <c r="D52" s="50">
        <f>D33+D29+D51</f>
        <v>4316</v>
      </c>
      <c r="E52" s="8"/>
      <c r="F52" s="8"/>
    </row>
    <row r="53" spans="1:6" s="7" customFormat="1" x14ac:dyDescent="0.2">
      <c r="A53" s="16" t="s">
        <v>51</v>
      </c>
      <c r="B53" s="17"/>
      <c r="C53" s="48"/>
      <c r="D53" s="48"/>
    </row>
    <row r="54" spans="1:6" s="7" customFormat="1" x14ac:dyDescent="0.2">
      <c r="A54" s="18" t="s">
        <v>52</v>
      </c>
      <c r="B54" s="19">
        <v>1100</v>
      </c>
      <c r="C54" s="47">
        <v>15</v>
      </c>
      <c r="D54" s="47">
        <v>289</v>
      </c>
      <c r="E54" s="9"/>
      <c r="F54" s="9"/>
    </row>
    <row r="55" spans="1:6" s="7" customFormat="1" x14ac:dyDescent="0.2">
      <c r="A55" s="18" t="s">
        <v>53</v>
      </c>
      <c r="B55" s="19">
        <v>1101</v>
      </c>
      <c r="C55" s="47" t="s">
        <v>30</v>
      </c>
      <c r="D55" s="47" t="s">
        <v>30</v>
      </c>
      <c r="E55" s="9"/>
      <c r="F55" s="9"/>
    </row>
    <row r="56" spans="1:6" s="7" customFormat="1" x14ac:dyDescent="0.2">
      <c r="A56" s="18" t="s">
        <v>54</v>
      </c>
      <c r="B56" s="19">
        <v>1102</v>
      </c>
      <c r="C56" s="47" t="s">
        <v>30</v>
      </c>
      <c r="D56" s="47" t="s">
        <v>30</v>
      </c>
      <c r="E56" s="9"/>
      <c r="F56" s="9"/>
    </row>
    <row r="57" spans="1:6" s="7" customFormat="1" x14ac:dyDescent="0.2">
      <c r="A57" s="18" t="s">
        <v>55</v>
      </c>
      <c r="B57" s="19">
        <v>1103</v>
      </c>
      <c r="C57" s="47" t="s">
        <v>30</v>
      </c>
      <c r="D57" s="47" t="s">
        <v>30</v>
      </c>
      <c r="E57" s="9"/>
      <c r="F57" s="9"/>
    </row>
    <row r="58" spans="1:6" s="7" customFormat="1" x14ac:dyDescent="0.2">
      <c r="A58" s="18" t="s">
        <v>56</v>
      </c>
      <c r="B58" s="19">
        <v>1104</v>
      </c>
      <c r="C58" s="47" t="s">
        <v>30</v>
      </c>
      <c r="D58" s="47" t="s">
        <v>30</v>
      </c>
      <c r="E58" s="9"/>
      <c r="F58" s="9"/>
    </row>
    <row r="59" spans="1:6" s="7" customFormat="1" x14ac:dyDescent="0.2">
      <c r="A59" s="18" t="s">
        <v>57</v>
      </c>
      <c r="B59" s="19">
        <v>1110</v>
      </c>
      <c r="C59" s="47" t="s">
        <v>30</v>
      </c>
      <c r="D59" s="47" t="s">
        <v>30</v>
      </c>
      <c r="E59" s="9"/>
      <c r="F59" s="9"/>
    </row>
    <row r="60" spans="1:6" s="7" customFormat="1" x14ac:dyDescent="0.2">
      <c r="A60" s="18" t="s">
        <v>58</v>
      </c>
      <c r="B60" s="19">
        <v>1115</v>
      </c>
      <c r="C60" s="47" t="s">
        <v>30</v>
      </c>
      <c r="D60" s="47" t="s">
        <v>30</v>
      </c>
      <c r="F60" s="9"/>
    </row>
    <row r="61" spans="1:6" s="7" customFormat="1" x14ac:dyDescent="0.2">
      <c r="A61" s="18" t="s">
        <v>59</v>
      </c>
      <c r="B61" s="19">
        <v>1120</v>
      </c>
      <c r="C61" s="47" t="s">
        <v>30</v>
      </c>
      <c r="D61" s="47" t="s">
        <v>30</v>
      </c>
      <c r="F61" s="9"/>
    </row>
    <row r="62" spans="1:6" s="7" customFormat="1" x14ac:dyDescent="0.2">
      <c r="A62" s="18" t="s">
        <v>60</v>
      </c>
      <c r="B62" s="19">
        <v>1125</v>
      </c>
      <c r="C62" s="47"/>
      <c r="D62" s="47" t="s">
        <v>30</v>
      </c>
      <c r="F62" s="9"/>
    </row>
    <row r="63" spans="1:6" s="7" customFormat="1" x14ac:dyDescent="0.2">
      <c r="A63" s="18" t="s">
        <v>61</v>
      </c>
      <c r="B63" s="17"/>
      <c r="C63" s="48"/>
      <c r="D63" s="48"/>
    </row>
    <row r="64" spans="1:6" s="7" customFormat="1" x14ac:dyDescent="0.2">
      <c r="A64" s="18" t="s">
        <v>62</v>
      </c>
      <c r="B64" s="19">
        <v>1130</v>
      </c>
      <c r="C64" s="47" t="s">
        <v>30</v>
      </c>
      <c r="D64" s="47"/>
      <c r="F64" s="9"/>
    </row>
    <row r="65" spans="1:6" s="7" customFormat="1" x14ac:dyDescent="0.2">
      <c r="A65" s="18" t="s">
        <v>63</v>
      </c>
      <c r="B65" s="19">
        <v>1135</v>
      </c>
      <c r="C65" s="46">
        <v>160</v>
      </c>
      <c r="D65" s="46">
        <v>45</v>
      </c>
      <c r="F65" s="10"/>
    </row>
    <row r="66" spans="1:6" s="7" customFormat="1" x14ac:dyDescent="0.2">
      <c r="A66" s="18" t="s">
        <v>64</v>
      </c>
      <c r="B66" s="19">
        <v>1136</v>
      </c>
      <c r="C66" s="46">
        <v>30</v>
      </c>
      <c r="D66" s="46">
        <v>28</v>
      </c>
      <c r="F66" s="10"/>
    </row>
    <row r="67" spans="1:6" s="7" customFormat="1" ht="22.5" x14ac:dyDescent="0.2">
      <c r="A67" s="36" t="s">
        <v>65</v>
      </c>
      <c r="B67" s="19">
        <v>1140</v>
      </c>
      <c r="C67" s="47" t="s">
        <v>30</v>
      </c>
      <c r="D67" s="47" t="s">
        <v>30</v>
      </c>
      <c r="F67" s="9"/>
    </row>
    <row r="68" spans="1:6" s="7" customFormat="1" ht="12.75" customHeight="1" x14ac:dyDescent="0.2">
      <c r="A68" s="36" t="s">
        <v>66</v>
      </c>
      <c r="B68" s="19">
        <v>1145</v>
      </c>
      <c r="C68" s="47" t="s">
        <v>30</v>
      </c>
      <c r="D68" s="47" t="s">
        <v>30</v>
      </c>
      <c r="F68" s="9"/>
    </row>
    <row r="69" spans="1:6" s="7" customFormat="1" x14ac:dyDescent="0.2">
      <c r="A69" s="18" t="s">
        <v>67</v>
      </c>
      <c r="B69" s="19">
        <v>1155</v>
      </c>
      <c r="C69" s="46">
        <v>572</v>
      </c>
      <c r="D69" s="46">
        <v>957</v>
      </c>
      <c r="F69" s="10"/>
    </row>
    <row r="70" spans="1:6" s="7" customFormat="1" x14ac:dyDescent="0.2">
      <c r="A70" s="18" t="s">
        <v>68</v>
      </c>
      <c r="B70" s="19">
        <v>1160</v>
      </c>
      <c r="C70" s="47" t="s">
        <v>30</v>
      </c>
      <c r="D70" s="47" t="s">
        <v>30</v>
      </c>
      <c r="F70" s="9"/>
    </row>
    <row r="71" spans="1:6" s="7" customFormat="1" x14ac:dyDescent="0.2">
      <c r="A71" s="18" t="s">
        <v>69</v>
      </c>
      <c r="B71" s="19">
        <v>1165</v>
      </c>
      <c r="C71" s="46">
        <v>536</v>
      </c>
      <c r="D71" s="46">
        <v>702</v>
      </c>
      <c r="F71" s="10"/>
    </row>
    <row r="72" spans="1:6" s="7" customFormat="1" x14ac:dyDescent="0.2">
      <c r="A72" s="18" t="s">
        <v>70</v>
      </c>
      <c r="B72" s="19">
        <v>1166</v>
      </c>
      <c r="C72" s="47" t="s">
        <v>30</v>
      </c>
      <c r="D72" s="47" t="s">
        <v>30</v>
      </c>
      <c r="F72" s="9"/>
    </row>
    <row r="73" spans="1:6" s="7" customFormat="1" x14ac:dyDescent="0.2">
      <c r="A73" s="18" t="s">
        <v>71</v>
      </c>
      <c r="B73" s="19">
        <v>1167</v>
      </c>
      <c r="C73" s="47" t="s">
        <v>30</v>
      </c>
      <c r="D73" s="47" t="s">
        <v>30</v>
      </c>
      <c r="F73" s="9"/>
    </row>
    <row r="74" spans="1:6" s="7" customFormat="1" x14ac:dyDescent="0.2">
      <c r="A74" s="18" t="s">
        <v>72</v>
      </c>
      <c r="B74" s="19">
        <v>1170</v>
      </c>
      <c r="C74" s="46">
        <v>31</v>
      </c>
      <c r="D74" s="46">
        <v>4</v>
      </c>
      <c r="F74" s="10"/>
    </row>
    <row r="75" spans="1:6" s="7" customFormat="1" x14ac:dyDescent="0.2">
      <c r="A75" s="18" t="s">
        <v>73</v>
      </c>
      <c r="B75" s="19">
        <v>1180</v>
      </c>
      <c r="C75" s="47" t="s">
        <v>30</v>
      </c>
      <c r="D75" s="47" t="s">
        <v>30</v>
      </c>
      <c r="F75" s="9"/>
    </row>
    <row r="76" spans="1:6" s="7" customFormat="1" x14ac:dyDescent="0.2">
      <c r="A76" s="18" t="s">
        <v>74</v>
      </c>
      <c r="B76" s="19">
        <v>1181</v>
      </c>
      <c r="C76" s="47" t="s">
        <v>30</v>
      </c>
      <c r="D76" s="47" t="s">
        <v>30</v>
      </c>
      <c r="F76" s="9"/>
    </row>
    <row r="77" spans="1:6" s="7" customFormat="1" x14ac:dyDescent="0.2">
      <c r="A77" s="18" t="s">
        <v>75</v>
      </c>
      <c r="B77" s="17"/>
      <c r="C77" s="48"/>
      <c r="D77" s="48"/>
    </row>
    <row r="78" spans="1:6" s="7" customFormat="1" x14ac:dyDescent="0.2">
      <c r="A78" s="17"/>
      <c r="B78" s="17"/>
      <c r="C78" s="48"/>
      <c r="D78" s="48"/>
    </row>
    <row r="79" spans="1:6" s="7" customFormat="1" x14ac:dyDescent="0.2">
      <c r="A79" s="18" t="s">
        <v>76</v>
      </c>
      <c r="B79" s="19">
        <v>1182</v>
      </c>
      <c r="C79" s="48"/>
      <c r="D79" s="47" t="s">
        <v>77</v>
      </c>
    </row>
    <row r="80" spans="1:6" s="7" customFormat="1" x14ac:dyDescent="0.2">
      <c r="A80" s="18" t="s">
        <v>78</v>
      </c>
      <c r="B80" s="19">
        <v>1183</v>
      </c>
      <c r="C80" s="48"/>
      <c r="D80" s="47" t="s">
        <v>79</v>
      </c>
    </row>
    <row r="81" spans="1:4" s="7" customFormat="1" x14ac:dyDescent="0.2">
      <c r="A81" s="18" t="s">
        <v>80</v>
      </c>
      <c r="B81" s="19">
        <v>1184</v>
      </c>
      <c r="C81" s="48"/>
      <c r="D81" s="47" t="s">
        <v>81</v>
      </c>
    </row>
    <row r="82" spans="1:4" s="7" customFormat="1" x14ac:dyDescent="0.2">
      <c r="A82" s="18" t="s">
        <v>82</v>
      </c>
      <c r="B82" s="19">
        <v>1190</v>
      </c>
      <c r="C82" s="46">
        <v>2326</v>
      </c>
      <c r="D82" s="46">
        <v>1246</v>
      </c>
    </row>
    <row r="83" spans="1:4" s="7" customFormat="1" x14ac:dyDescent="0.2">
      <c r="A83" s="16" t="s">
        <v>83</v>
      </c>
      <c r="B83" s="20">
        <v>1195</v>
      </c>
      <c r="C83" s="50">
        <f>C54+C62+C65+C69+C71+C82+C74</f>
        <v>3640</v>
      </c>
      <c r="D83" s="50">
        <f>D65+D69+D71+D74+D82+D54+D64</f>
        <v>3243</v>
      </c>
    </row>
    <row r="84" spans="1:4" ht="21.75" x14ac:dyDescent="0.2">
      <c r="A84" s="35" t="s">
        <v>84</v>
      </c>
      <c r="B84" s="6">
        <v>1200</v>
      </c>
      <c r="C84" s="51" t="s">
        <v>30</v>
      </c>
      <c r="D84" s="51" t="s">
        <v>30</v>
      </c>
    </row>
    <row r="85" spans="1:4" x14ac:dyDescent="0.2">
      <c r="A85" s="21" t="s">
        <v>85</v>
      </c>
      <c r="B85" s="6">
        <v>1300</v>
      </c>
      <c r="C85" s="52">
        <f>C52+C83</f>
        <v>4593</v>
      </c>
      <c r="D85" s="52">
        <f>D52+D83</f>
        <v>7559</v>
      </c>
    </row>
    <row r="86" spans="1:4" x14ac:dyDescent="0.2">
      <c r="A86" s="55" t="s">
        <v>86</v>
      </c>
      <c r="B86" s="24" t="s">
        <v>87</v>
      </c>
      <c r="C86" s="24" t="s">
        <v>19</v>
      </c>
      <c r="D86" s="24" t="s">
        <v>20</v>
      </c>
    </row>
    <row r="87" spans="1:4" x14ac:dyDescent="0.2">
      <c r="A87" s="56"/>
      <c r="B87" s="25" t="s">
        <v>88</v>
      </c>
      <c r="C87" s="25" t="s">
        <v>89</v>
      </c>
      <c r="D87" s="25" t="s">
        <v>90</v>
      </c>
    </row>
    <row r="88" spans="1:4" x14ac:dyDescent="0.2">
      <c r="A88" s="26">
        <v>1</v>
      </c>
      <c r="B88" s="26">
        <v>2</v>
      </c>
      <c r="C88" s="26">
        <v>3</v>
      </c>
      <c r="D88" s="26">
        <v>4</v>
      </c>
    </row>
    <row r="89" spans="1:4" x14ac:dyDescent="0.2">
      <c r="A89" s="22" t="s">
        <v>91</v>
      </c>
      <c r="B89" s="5"/>
      <c r="C89" s="49"/>
      <c r="D89" s="49"/>
    </row>
    <row r="90" spans="1:4" x14ac:dyDescent="0.2">
      <c r="A90" s="4" t="s">
        <v>92</v>
      </c>
      <c r="B90" s="23">
        <v>1400</v>
      </c>
      <c r="C90" s="31">
        <v>1185</v>
      </c>
      <c r="D90" s="31">
        <v>1185</v>
      </c>
    </row>
    <row r="91" spans="1:4" x14ac:dyDescent="0.2">
      <c r="A91" s="4" t="s">
        <v>93</v>
      </c>
      <c r="B91" s="23">
        <v>1401</v>
      </c>
      <c r="C91" s="32" t="s">
        <v>30</v>
      </c>
      <c r="D91" s="32" t="s">
        <v>30</v>
      </c>
    </row>
    <row r="92" spans="1:4" x14ac:dyDescent="0.2">
      <c r="A92" s="4" t="s">
        <v>94</v>
      </c>
      <c r="B92" s="23">
        <v>1405</v>
      </c>
      <c r="C92" s="32" t="s">
        <v>30</v>
      </c>
      <c r="D92" s="32" t="s">
        <v>30</v>
      </c>
    </row>
    <row r="93" spans="1:4" x14ac:dyDescent="0.2">
      <c r="A93" s="4" t="s">
        <v>95</v>
      </c>
      <c r="B93" s="23">
        <v>1410</v>
      </c>
      <c r="C93" s="31">
        <v>242</v>
      </c>
      <c r="D93" s="31">
        <v>3746</v>
      </c>
    </row>
    <row r="94" spans="1:4" x14ac:dyDescent="0.2">
      <c r="A94" s="4" t="s">
        <v>96</v>
      </c>
      <c r="B94" s="23">
        <v>1411</v>
      </c>
      <c r="C94" s="32" t="s">
        <v>30</v>
      </c>
      <c r="D94" s="32" t="s">
        <v>30</v>
      </c>
    </row>
    <row r="95" spans="1:4" x14ac:dyDescent="0.2">
      <c r="A95" s="4" t="s">
        <v>97</v>
      </c>
      <c r="B95" s="23">
        <v>1412</v>
      </c>
      <c r="C95" s="32" t="s">
        <v>30</v>
      </c>
      <c r="D95" s="32" t="s">
        <v>30</v>
      </c>
    </row>
    <row r="96" spans="1:4" x14ac:dyDescent="0.2">
      <c r="A96" s="4" t="s">
        <v>98</v>
      </c>
      <c r="B96" s="23">
        <v>1415</v>
      </c>
      <c r="C96" s="32" t="s">
        <v>30</v>
      </c>
      <c r="D96" s="32" t="s">
        <v>30</v>
      </c>
    </row>
    <row r="97" spans="1:6" x14ac:dyDescent="0.2">
      <c r="A97" s="4" t="s">
        <v>99</v>
      </c>
      <c r="B97" s="23">
        <v>1420</v>
      </c>
      <c r="C97" s="31">
        <v>1937</v>
      </c>
      <c r="D97" s="31">
        <v>1937</v>
      </c>
    </row>
    <row r="98" spans="1:6" x14ac:dyDescent="0.2">
      <c r="A98" s="4" t="s">
        <v>100</v>
      </c>
      <c r="B98" s="23">
        <v>1425</v>
      </c>
      <c r="C98" s="32" t="s">
        <v>30</v>
      </c>
      <c r="D98" s="32" t="s">
        <v>30</v>
      </c>
      <c r="E98" s="1"/>
      <c r="F98" s="1"/>
    </row>
    <row r="99" spans="1:6" x14ac:dyDescent="0.2">
      <c r="A99" s="4" t="s">
        <v>101</v>
      </c>
      <c r="B99" s="23">
        <v>1430</v>
      </c>
      <c r="C99" s="32" t="s">
        <v>30</v>
      </c>
      <c r="D99" s="32" t="s">
        <v>30</v>
      </c>
      <c r="E99" s="1"/>
      <c r="F99" s="1"/>
    </row>
    <row r="100" spans="1:6" x14ac:dyDescent="0.2">
      <c r="A100" s="4" t="s">
        <v>102</v>
      </c>
      <c r="B100" s="23">
        <v>1435</v>
      </c>
      <c r="C100" s="32" t="s">
        <v>30</v>
      </c>
      <c r="D100" s="32" t="s">
        <v>30</v>
      </c>
    </row>
    <row r="101" spans="1:6" x14ac:dyDescent="0.2">
      <c r="A101" s="21" t="s">
        <v>103</v>
      </c>
      <c r="B101" s="6">
        <v>1495</v>
      </c>
      <c r="C101" s="52">
        <f>C90+C93+C97</f>
        <v>3364</v>
      </c>
      <c r="D101" s="52">
        <f>D90+D93+D97</f>
        <v>6868</v>
      </c>
    </row>
    <row r="102" spans="1:6" x14ac:dyDescent="0.2">
      <c r="A102" s="21" t="s">
        <v>104</v>
      </c>
      <c r="B102" s="5"/>
      <c r="C102" s="49"/>
      <c r="D102" s="49"/>
    </row>
    <row r="103" spans="1:6" x14ac:dyDescent="0.2">
      <c r="A103" s="4" t="s">
        <v>105</v>
      </c>
      <c r="B103" s="23">
        <v>1500</v>
      </c>
      <c r="C103" s="49"/>
      <c r="D103" s="32" t="s">
        <v>106</v>
      </c>
    </row>
    <row r="104" spans="1:6" x14ac:dyDescent="0.2">
      <c r="A104" s="4" t="s">
        <v>107</v>
      </c>
      <c r="B104" s="23">
        <v>1505</v>
      </c>
      <c r="C104" s="49"/>
      <c r="D104" s="32" t="s">
        <v>108</v>
      </c>
    </row>
    <row r="105" spans="1:6" x14ac:dyDescent="0.2">
      <c r="A105" s="4" t="s">
        <v>109</v>
      </c>
      <c r="B105" s="23">
        <v>1510</v>
      </c>
      <c r="C105" s="49"/>
      <c r="D105" s="32" t="s">
        <v>110</v>
      </c>
    </row>
    <row r="106" spans="1:6" x14ac:dyDescent="0.2">
      <c r="A106" s="4" t="s">
        <v>111</v>
      </c>
      <c r="B106" s="23">
        <v>1515</v>
      </c>
      <c r="C106" s="49"/>
      <c r="D106" s="32" t="s">
        <v>112</v>
      </c>
    </row>
    <row r="107" spans="1:6" x14ac:dyDescent="0.2">
      <c r="A107" s="4" t="s">
        <v>113</v>
      </c>
      <c r="B107" s="23">
        <v>1520</v>
      </c>
      <c r="C107" s="49"/>
      <c r="D107" s="32" t="s">
        <v>114</v>
      </c>
    </row>
    <row r="108" spans="1:6" x14ac:dyDescent="0.2">
      <c r="A108" s="4" t="s">
        <v>115</v>
      </c>
      <c r="B108" s="23">
        <v>1521</v>
      </c>
      <c r="C108" s="49"/>
      <c r="D108" s="32" t="s">
        <v>116</v>
      </c>
    </row>
    <row r="109" spans="1:6" x14ac:dyDescent="0.2">
      <c r="A109" s="4" t="s">
        <v>117</v>
      </c>
      <c r="B109" s="23">
        <v>1525</v>
      </c>
      <c r="C109" s="49"/>
      <c r="D109" s="32" t="s">
        <v>118</v>
      </c>
    </row>
    <row r="110" spans="1:6" x14ac:dyDescent="0.2">
      <c r="A110" s="4" t="s">
        <v>119</v>
      </c>
      <c r="B110" s="23">
        <v>1526</v>
      </c>
      <c r="C110" s="49"/>
      <c r="D110" s="32" t="s">
        <v>120</v>
      </c>
    </row>
    <row r="111" spans="1:6" x14ac:dyDescent="0.2">
      <c r="A111" s="4" t="s">
        <v>121</v>
      </c>
      <c r="B111" s="23">
        <v>1530</v>
      </c>
      <c r="C111" s="49"/>
      <c r="D111" s="32" t="s">
        <v>122</v>
      </c>
    </row>
    <row r="112" spans="1:6" x14ac:dyDescent="0.2">
      <c r="A112" s="4" t="s">
        <v>123</v>
      </c>
      <c r="B112" s="23">
        <v>1531</v>
      </c>
      <c r="C112" s="49"/>
      <c r="D112" s="32" t="s">
        <v>124</v>
      </c>
    </row>
    <row r="113" spans="1:4" x14ac:dyDescent="0.2">
      <c r="A113" s="4" t="s">
        <v>125</v>
      </c>
      <c r="B113" s="5"/>
      <c r="C113" s="49"/>
      <c r="D113" s="49"/>
    </row>
    <row r="114" spans="1:4" x14ac:dyDescent="0.2">
      <c r="A114" s="4" t="s">
        <v>126</v>
      </c>
      <c r="B114" s="23">
        <v>1532</v>
      </c>
      <c r="C114" s="49"/>
      <c r="D114" s="32" t="s">
        <v>127</v>
      </c>
    </row>
    <row r="115" spans="1:4" x14ac:dyDescent="0.2">
      <c r="A115" s="4" t="s">
        <v>128</v>
      </c>
      <c r="B115" s="23">
        <v>1533</v>
      </c>
      <c r="C115" s="49"/>
      <c r="D115" s="32" t="s">
        <v>129</v>
      </c>
    </row>
    <row r="116" spans="1:4" x14ac:dyDescent="0.2">
      <c r="A116" s="4" t="s">
        <v>130</v>
      </c>
      <c r="B116" s="23">
        <v>1534</v>
      </c>
      <c r="C116" s="49"/>
      <c r="D116" s="32" t="s">
        <v>131</v>
      </c>
    </row>
    <row r="117" spans="1:4" x14ac:dyDescent="0.2">
      <c r="A117" s="4" t="s">
        <v>132</v>
      </c>
      <c r="B117" s="23">
        <v>1535</v>
      </c>
      <c r="C117" s="49"/>
      <c r="D117" s="32" t="s">
        <v>133</v>
      </c>
    </row>
    <row r="118" spans="1:4" x14ac:dyDescent="0.2">
      <c r="A118" s="4" t="s">
        <v>134</v>
      </c>
      <c r="B118" s="23">
        <v>1540</v>
      </c>
      <c r="C118" s="49"/>
      <c r="D118" s="32" t="s">
        <v>135</v>
      </c>
    </row>
    <row r="119" spans="1:4" x14ac:dyDescent="0.2">
      <c r="A119" s="4" t="s">
        <v>136</v>
      </c>
      <c r="B119" s="23">
        <v>1545</v>
      </c>
      <c r="C119" s="49"/>
      <c r="D119" s="32" t="s">
        <v>137</v>
      </c>
    </row>
    <row r="120" spans="1:4" x14ac:dyDescent="0.2">
      <c r="A120" s="21" t="s">
        <v>138</v>
      </c>
      <c r="B120" s="6">
        <v>1595</v>
      </c>
      <c r="C120" s="49"/>
      <c r="D120" s="22" t="s">
        <v>139</v>
      </c>
    </row>
    <row r="121" spans="1:4" x14ac:dyDescent="0.2">
      <c r="A121" s="21" t="s">
        <v>140</v>
      </c>
      <c r="B121" s="5"/>
      <c r="C121" s="49"/>
      <c r="D121" s="49"/>
    </row>
    <row r="122" spans="1:4" x14ac:dyDescent="0.2">
      <c r="A122" s="4" t="s">
        <v>141</v>
      </c>
      <c r="B122" s="23">
        <v>1600</v>
      </c>
      <c r="C122" s="49"/>
      <c r="D122" s="32" t="s">
        <v>142</v>
      </c>
    </row>
    <row r="123" spans="1:4" x14ac:dyDescent="0.2">
      <c r="A123" s="4" t="s">
        <v>143</v>
      </c>
      <c r="B123" s="23">
        <v>1605</v>
      </c>
      <c r="C123" s="49"/>
      <c r="D123" s="32" t="s">
        <v>144</v>
      </c>
    </row>
    <row r="124" spans="1:4" x14ac:dyDescent="0.2">
      <c r="A124" s="4" t="s">
        <v>145</v>
      </c>
      <c r="B124" s="5"/>
      <c r="C124" s="49"/>
      <c r="D124" s="49"/>
    </row>
    <row r="125" spans="1:4" x14ac:dyDescent="0.2">
      <c r="A125" s="4" t="s">
        <v>146</v>
      </c>
      <c r="B125" s="23">
        <v>1610</v>
      </c>
      <c r="C125" s="49"/>
      <c r="D125" s="32" t="s">
        <v>147</v>
      </c>
    </row>
    <row r="126" spans="1:4" x14ac:dyDescent="0.2">
      <c r="A126" s="4" t="s">
        <v>148</v>
      </c>
      <c r="B126" s="23">
        <v>1615</v>
      </c>
      <c r="C126" s="31">
        <v>530</v>
      </c>
      <c r="D126" s="31">
        <v>192</v>
      </c>
    </row>
    <row r="127" spans="1:4" x14ac:dyDescent="0.2">
      <c r="A127" s="4" t="s">
        <v>149</v>
      </c>
      <c r="B127" s="23">
        <v>1620</v>
      </c>
      <c r="C127" s="31">
        <v>314</v>
      </c>
      <c r="D127" s="31">
        <v>215</v>
      </c>
    </row>
    <row r="128" spans="1:4" x14ac:dyDescent="0.2">
      <c r="A128" s="4" t="s">
        <v>150</v>
      </c>
      <c r="B128" s="23">
        <v>1621</v>
      </c>
      <c r="C128" s="32" t="s">
        <v>30</v>
      </c>
      <c r="D128" s="32" t="s">
        <v>30</v>
      </c>
    </row>
    <row r="129" spans="1:4" x14ac:dyDescent="0.2">
      <c r="A129" s="4" t="s">
        <v>151</v>
      </c>
      <c r="B129" s="23">
        <v>1625</v>
      </c>
      <c r="C129" s="31"/>
      <c r="D129" s="31">
        <v>70</v>
      </c>
    </row>
    <row r="130" spans="1:4" x14ac:dyDescent="0.2">
      <c r="A130" s="4" t="s">
        <v>152</v>
      </c>
      <c r="B130" s="23">
        <v>1630</v>
      </c>
      <c r="C130" s="31">
        <v>385</v>
      </c>
      <c r="D130" s="31">
        <v>214</v>
      </c>
    </row>
    <row r="131" spans="1:4" x14ac:dyDescent="0.2">
      <c r="A131" s="4" t="s">
        <v>153</v>
      </c>
      <c r="B131" s="23">
        <v>1635</v>
      </c>
      <c r="C131" s="32" t="s">
        <v>30</v>
      </c>
      <c r="D131" s="32" t="s">
        <v>30</v>
      </c>
    </row>
    <row r="132" spans="1:4" x14ac:dyDescent="0.2">
      <c r="A132" s="4" t="s">
        <v>154</v>
      </c>
      <c r="B132" s="23">
        <v>1640</v>
      </c>
      <c r="C132" s="32" t="s">
        <v>30</v>
      </c>
      <c r="D132" s="32" t="s">
        <v>30</v>
      </c>
    </row>
    <row r="133" spans="1:4" x14ac:dyDescent="0.2">
      <c r="A133" s="4" t="s">
        <v>155</v>
      </c>
      <c r="B133" s="23">
        <v>1645</v>
      </c>
      <c r="C133" s="32" t="s">
        <v>30</v>
      </c>
      <c r="D133" s="32" t="s">
        <v>30</v>
      </c>
    </row>
    <row r="134" spans="1:4" x14ac:dyDescent="0.2">
      <c r="A134" s="4" t="s">
        <v>156</v>
      </c>
      <c r="B134" s="23">
        <v>1650</v>
      </c>
      <c r="C134" s="32" t="s">
        <v>30</v>
      </c>
      <c r="D134" s="32" t="s">
        <v>30</v>
      </c>
    </row>
    <row r="135" spans="1:4" x14ac:dyDescent="0.2">
      <c r="A135" s="4" t="s">
        <v>157</v>
      </c>
      <c r="B135" s="23">
        <v>1660</v>
      </c>
      <c r="C135" s="32" t="s">
        <v>30</v>
      </c>
      <c r="D135" s="32" t="s">
        <v>30</v>
      </c>
    </row>
    <row r="136" spans="1:4" x14ac:dyDescent="0.2">
      <c r="A136" s="4" t="s">
        <v>158</v>
      </c>
      <c r="B136" s="23">
        <v>1665</v>
      </c>
      <c r="C136" s="32" t="s">
        <v>30</v>
      </c>
      <c r="D136" s="32" t="s">
        <v>30</v>
      </c>
    </row>
    <row r="137" spans="1:4" x14ac:dyDescent="0.2">
      <c r="A137" s="4" t="s">
        <v>159</v>
      </c>
      <c r="B137" s="23">
        <v>1670</v>
      </c>
      <c r="C137" s="32" t="s">
        <v>30</v>
      </c>
      <c r="D137" s="32" t="s">
        <v>30</v>
      </c>
    </row>
    <row r="138" spans="1:4" x14ac:dyDescent="0.2">
      <c r="A138" s="4" t="s">
        <v>160</v>
      </c>
      <c r="B138" s="23">
        <v>1690</v>
      </c>
      <c r="C138" s="31"/>
      <c r="D138" s="31"/>
    </row>
    <row r="139" spans="1:4" x14ac:dyDescent="0.2">
      <c r="A139" s="21" t="s">
        <v>161</v>
      </c>
      <c r="B139" s="6">
        <v>1695</v>
      </c>
      <c r="C139" s="52">
        <f>C126+C127+C129+C130+C138</f>
        <v>1229</v>
      </c>
      <c r="D139" s="52">
        <f>D126+D127+D129+D130+D138</f>
        <v>691</v>
      </c>
    </row>
    <row r="140" spans="1:4" x14ac:dyDescent="0.2">
      <c r="A140" s="21" t="s">
        <v>162</v>
      </c>
      <c r="B140" s="6">
        <v>1700</v>
      </c>
      <c r="C140" s="22" t="s">
        <v>30</v>
      </c>
      <c r="D140" s="22" t="s">
        <v>30</v>
      </c>
    </row>
    <row r="141" spans="1:4" x14ac:dyDescent="0.2">
      <c r="A141" s="21" t="s">
        <v>163</v>
      </c>
      <c r="B141" s="5"/>
      <c r="C141" s="49"/>
      <c r="D141" s="49"/>
    </row>
    <row r="142" spans="1:4" x14ac:dyDescent="0.2">
      <c r="A142" s="21" t="s">
        <v>164</v>
      </c>
      <c r="B142" s="6">
        <v>1800</v>
      </c>
      <c r="C142" s="22" t="s">
        <v>30</v>
      </c>
      <c r="D142" s="22" t="s">
        <v>30</v>
      </c>
    </row>
    <row r="143" spans="1:4" x14ac:dyDescent="0.2">
      <c r="A143" s="21" t="s">
        <v>165</v>
      </c>
      <c r="B143" s="6">
        <v>1900</v>
      </c>
      <c r="C143" s="52">
        <f>C101+C139</f>
        <v>4593</v>
      </c>
      <c r="D143" s="52">
        <f>D101+D139</f>
        <v>7559</v>
      </c>
    </row>
    <row r="144" spans="1:4" x14ac:dyDescent="0.2">
      <c r="A144" s="2" t="s">
        <v>166</v>
      </c>
      <c r="B144" s="29" t="s">
        <v>167</v>
      </c>
      <c r="C144" s="30"/>
      <c r="D144" s="2"/>
    </row>
    <row r="145" spans="1:4" x14ac:dyDescent="0.2">
      <c r="A145" s="2" t="s">
        <v>168</v>
      </c>
      <c r="B145" s="29" t="s">
        <v>169</v>
      </c>
      <c r="C145" s="30"/>
      <c r="D145" s="2"/>
    </row>
    <row r="147" spans="1:4" x14ac:dyDescent="0.2">
      <c r="A147" s="1" t="s">
        <v>170</v>
      </c>
    </row>
  </sheetData>
  <mergeCells count="7">
    <mergeCell ref="A86:A87"/>
    <mergeCell ref="A22:D22"/>
    <mergeCell ref="D7:F7"/>
    <mergeCell ref="D9:F10"/>
    <mergeCell ref="D11:F11"/>
    <mergeCell ref="D12:F12"/>
    <mergeCell ref="D13:F13"/>
  </mergeCells>
  <pageMargins left="0.31" right="0.2" top="0.75" bottom="0.2" header="0.3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Зуб О.</cp:lastModifiedBy>
  <cp:lastPrinted>2018-11-16T10:18:10Z</cp:lastPrinted>
  <dcterms:created xsi:type="dcterms:W3CDTF">2018-11-16T00:46:56Z</dcterms:created>
  <dcterms:modified xsi:type="dcterms:W3CDTF">2021-02-23T10:56:14Z</dcterms:modified>
</cp:coreProperties>
</file>